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终表" sheetId="4" r:id="rId1"/>
    <sheet name="下拉选" sheetId="3" r:id="rId2"/>
  </sheets>
  <definedNames>
    <definedName name="_xlnm._FilterDatabase" localSheetId="0" hidden="1">终表!$B$4:$X$10</definedName>
    <definedName name="_xlnm.Print_Titles" localSheetId="0">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<sst xmlns="http://schemas.openxmlformats.org/spreadsheetml/2006/main" count="176" uniqueCount="153">
  <si>
    <t>河南省科学技术馆2022-2023年债券信息公开表</t>
  </si>
  <si>
    <t>单位：万元</t>
  </si>
  <si>
    <t>业务    处室</t>
  </si>
  <si>
    <t>区划 编码</t>
  </si>
  <si>
    <t>区划     名称</t>
  </si>
  <si>
    <t>单位    编码</t>
  </si>
  <si>
    <t>单位名称</t>
  </si>
  <si>
    <t>债券   编码</t>
  </si>
  <si>
    <t>债券名称</t>
  </si>
  <si>
    <t>债券    类型</t>
  </si>
  <si>
    <t>债券   类别</t>
  </si>
  <si>
    <t>发行     日期</t>
  </si>
  <si>
    <t>票面利率</t>
  </si>
  <si>
    <t>项目编码</t>
  </si>
  <si>
    <t>项目名称</t>
  </si>
  <si>
    <t>债券安  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</si>
  <si>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</si>
  <si>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</si>
  <si>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</si>
  <si>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</si>
  <si>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</si>
  <si>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</si>
  <si>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</si>
  <si>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简称</t>
  </si>
  <si>
    <t>期限</t>
  </si>
  <si>
    <t>其中：债券计划投资</t>
  </si>
  <si>
    <t>其中：债券实际投资</t>
  </si>
  <si>
    <t>科技处</t>
  </si>
  <si>
    <t>4100</t>
  </si>
  <si>
    <t>河南省本级</t>
  </si>
  <si>
    <t>999012001</t>
  </si>
  <si>
    <t>河南省科学技术馆</t>
  </si>
  <si>
    <t>2171278</t>
  </si>
  <si>
    <t>2021年河南省政府一般债券（十四期）</t>
  </si>
  <si>
    <t>一般债券</t>
  </si>
  <si>
    <t>新增债券</t>
  </si>
  <si>
    <t>2021-11-23</t>
  </si>
  <si>
    <t>3.17</t>
  </si>
  <si>
    <t>P154100-0114</t>
  </si>
  <si>
    <t>河南省科技馆新馆展教工程建设项目</t>
  </si>
  <si>
    <t>4181</t>
  </si>
  <si>
    <t>2205377</t>
  </si>
  <si>
    <t>2022年河南省政府一般债券（二期）</t>
  </si>
  <si>
    <t>2.96</t>
  </si>
  <si>
    <t>206 科学技术支出</t>
  </si>
  <si>
    <t>经建处</t>
  </si>
  <si>
    <t>999012002</t>
  </si>
  <si>
    <t>2023年河南省政府一般债券（九期）</t>
  </si>
  <si>
    <t xml:space="preserve">河南省科技馆新馆基建工程项目 </t>
  </si>
  <si>
    <t>23河南债42</t>
  </si>
  <si>
    <t>3年</t>
  </si>
  <si>
    <t>999012003</t>
  </si>
  <si>
    <t>资产类型</t>
  </si>
  <si>
    <t>01  交通基础设施类资产</t>
  </si>
  <si>
    <t>201</t>
  </si>
  <si>
    <t>一般公共服务支出</t>
  </si>
  <si>
    <t>201 一般公共服务支出</t>
  </si>
  <si>
    <t>04  市政基础设施类资产</t>
  </si>
  <si>
    <t>202</t>
  </si>
  <si>
    <t>外交支出</t>
  </si>
  <si>
    <t>202 外交支出</t>
  </si>
  <si>
    <t>05  土地储备</t>
  </si>
  <si>
    <t>203</t>
  </si>
  <si>
    <t>国防支出</t>
  </si>
  <si>
    <t>203 国防支出</t>
  </si>
  <si>
    <t>06  保障性住房</t>
  </si>
  <si>
    <t>204</t>
  </si>
  <si>
    <t>公共安全支出</t>
  </si>
  <si>
    <t>204 公共安全支出</t>
  </si>
  <si>
    <t>07  生态建设与环境保护</t>
  </si>
  <si>
    <t>205</t>
  </si>
  <si>
    <t>教育支出</t>
  </si>
  <si>
    <t>205 教育支出</t>
  </si>
  <si>
    <t>08  政权建设</t>
  </si>
  <si>
    <t>206</t>
  </si>
  <si>
    <t>科学技术支出</t>
  </si>
  <si>
    <t>09  教育、科学、文化</t>
  </si>
  <si>
    <t>207</t>
  </si>
  <si>
    <t>文化旅游体育与传媒支出</t>
  </si>
  <si>
    <t>207 文化旅游体育与传媒支出</t>
  </si>
  <si>
    <t>12  医疗卫生与社会保障</t>
  </si>
  <si>
    <t>208</t>
  </si>
  <si>
    <t>社会保障和就业支出</t>
  </si>
  <si>
    <t>208 社会保障和就业支出</t>
  </si>
  <si>
    <t>14  储备物资</t>
  </si>
  <si>
    <t>209</t>
  </si>
  <si>
    <t>社会保险基金支出</t>
  </si>
  <si>
    <t>209 社会保险基金支出</t>
  </si>
  <si>
    <t>15  农林水利建设</t>
  </si>
  <si>
    <t>210</t>
  </si>
  <si>
    <t>卫生健康支出</t>
  </si>
  <si>
    <t>210 卫生健康支出</t>
  </si>
  <si>
    <t>99  其他资产</t>
  </si>
  <si>
    <t>211</t>
  </si>
  <si>
    <t>节能环保支出</t>
  </si>
  <si>
    <t>211 节能环保支出</t>
  </si>
  <si>
    <t>212</t>
  </si>
  <si>
    <t>城乡社区支出</t>
  </si>
  <si>
    <t>212 城乡社区支出</t>
  </si>
  <si>
    <t>213</t>
  </si>
  <si>
    <t>农林水支出</t>
  </si>
  <si>
    <t>213 农林水支出</t>
  </si>
  <si>
    <t>214</t>
  </si>
  <si>
    <t>交通运输支出</t>
  </si>
  <si>
    <t>214 交通运输支出</t>
  </si>
  <si>
    <t>215</t>
  </si>
  <si>
    <t>资源勘探工业信息等支出</t>
  </si>
  <si>
    <t>215 资源勘探工业信息等支出</t>
  </si>
  <si>
    <t>216</t>
  </si>
  <si>
    <t>商业服务业等支出</t>
  </si>
  <si>
    <t>216 商业服务业等支出</t>
  </si>
  <si>
    <t>217</t>
  </si>
  <si>
    <t>金融支出</t>
  </si>
  <si>
    <t>217 金融支出</t>
  </si>
  <si>
    <t>219</t>
  </si>
  <si>
    <t>援助其他地区支出</t>
  </si>
  <si>
    <t>219 援助其他地区支出</t>
  </si>
  <si>
    <t>220</t>
  </si>
  <si>
    <t>自然资源海洋气象等支出</t>
  </si>
  <si>
    <t>220 自然资源海洋气象等支出</t>
  </si>
  <si>
    <t>221</t>
  </si>
  <si>
    <t>住房保障支出</t>
  </si>
  <si>
    <t>221 住房保障支出</t>
  </si>
  <si>
    <t>222</t>
  </si>
  <si>
    <t>粮油物资储备支出</t>
  </si>
  <si>
    <t>222 粮油物资储备支出</t>
  </si>
  <si>
    <t>223</t>
  </si>
  <si>
    <t>国有资本经营预算支出</t>
  </si>
  <si>
    <t>223 国有资本经营预算支出</t>
  </si>
  <si>
    <t>224</t>
  </si>
  <si>
    <t>灾害防治及应急管理支出</t>
  </si>
  <si>
    <t>224 灾害防治及应急管理支出</t>
  </si>
  <si>
    <t>227</t>
  </si>
  <si>
    <t>预备费</t>
  </si>
  <si>
    <t>227 预备费</t>
  </si>
  <si>
    <t>229</t>
  </si>
  <si>
    <t>其他支出</t>
  </si>
  <si>
    <t>229 其他支出</t>
  </si>
  <si>
    <t>230</t>
  </si>
  <si>
    <t>转移性支出</t>
  </si>
  <si>
    <t>230 转移性支出</t>
  </si>
  <si>
    <t>231</t>
  </si>
  <si>
    <t>债务还本支出</t>
  </si>
  <si>
    <t>231 债务还本支出</t>
  </si>
  <si>
    <t>232</t>
  </si>
  <si>
    <t>债务付息支出</t>
  </si>
  <si>
    <t>232 债务付息支出</t>
  </si>
  <si>
    <t>233</t>
  </si>
  <si>
    <t>债务发行费用支出</t>
  </si>
  <si>
    <t>233 债务发行费用支出</t>
  </si>
  <si>
    <t>234</t>
  </si>
  <si>
    <t>抗疫特别国债安排的支出</t>
  </si>
  <si>
    <t>234 抗疫特别国债安排的支出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</si>
</sst>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4"/>
      <color theme="1"/>
      <name val="宋体"/>
      <charset val="1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4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2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8" fillId="0" borderId="8" xfId="0" applyFont="1" applyBorder="1" applyAlignment="1">
      <alignment wrapText="1"/>
    </xf>
    <xf numFmtId="0" fontId="8" fillId="0" borderId="8" xfId="0" applyFont="1" applyBorder="1"/>
    <xf numFmtId="0" fontId="4" fillId="0" borderId="3" xfId="0" applyFont="1" applyBorder="1"/>
    <xf numFmtId="0" fontId="8" fillId="0" borderId="4" xfId="0" applyFont="1" applyBorder="1" applyAlignment="1">
      <alignment wrapText="1"/>
    </xf>
    <xf numFmtId="0" fontId="8" fillId="0" borderId="5" xfId="0" applyFont="1" applyBorder="1"/>
    <xf numFmtId="0" fontId="8" fillId="0" borderId="5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10" xfId="0" applyFont="1" applyBorder="1"/>
    <xf numFmtId="0" fontId="8" fillId="0" borderId="11" xfId="0" applyFont="1" applyBorder="1"/>
    <xf numFmtId="14" fontId="8" fillId="0" borderId="4" xfId="0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0" fontId="8" fillId="0" borderId="13" xfId="0" applyFont="1" applyBorder="1"/>
    <xf numFmtId="14" fontId="8" fillId="0" borderId="9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2" fontId="4" fillId="0" borderId="11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left" wrapText="1"/>
    </xf>
    <xf numFmtId="2" fontId="8" fillId="0" borderId="2" xfId="0" applyNumberFormat="1" applyFont="1" applyBorder="1"/>
    <xf numFmtId="0" fontId="8" fillId="0" borderId="12" xfId="0" applyFont="1" applyBorder="1"/>
    <xf numFmtId="14" fontId="8" fillId="0" borderId="6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7" xfId="0" applyNumberFormat="1" applyFont="1" applyBorder="1"/>
    <xf numFmtId="0" fontId="8" fillId="0" borderId="0" xfId="0" applyFont="1" applyBorder="1"/>
    <xf numFmtId="0" fontId="8" fillId="0" borderId="14" xfId="0" applyFont="1" applyBorder="1"/>
    <xf numFmtId="22" fontId="4" fillId="0" borderId="0" xfId="0" applyNumberFormat="1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right" vertical="center"/>
    </xf>
    <xf numFmtId="0" fontId="4" fillId="0" borderId="15" xfId="0" applyFont="1" applyBorder="1"/>
    <xf numFmtId="2" fontId="4" fillId="0" borderId="2" xfId="0" applyNumberFormat="1" applyFont="1" applyBorder="1" applyAlignment="1">
      <alignment horizontal="right" vertical="center"/>
    </xf>
    <xf numFmtId="176" fontId="8" fillId="0" borderId="5" xfId="0" applyNumberFormat="1" applyFont="1" applyBorder="1"/>
    <xf numFmtId="176" fontId="8" fillId="0" borderId="2" xfId="0" applyNumberFormat="1" applyFont="1" applyBorder="1"/>
    <xf numFmtId="176" fontId="8" fillId="0" borderId="13" xfId="0" applyNumberFormat="1" applyFont="1" applyBorder="1"/>
    <xf numFmtId="0" fontId="8" fillId="0" borderId="7" xfId="0" applyFont="1" applyBorder="1"/>
    <xf numFmtId="176" fontId="8" fillId="0" borderId="7" xfId="0" applyNumberFormat="1" applyFont="1" applyBorder="1"/>
    <xf numFmtId="176" fontId="8" fillId="0" borderId="12" xfId="0" applyNumberFormat="1" applyFont="1" applyBorder="1"/>
    <xf numFmtId="0" fontId="4" fillId="0" borderId="0" xfId="0" applyFont="1" applyBorder="1"/>
    <xf numFmtId="177" fontId="11" fillId="2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1:AB14"/>
  <sheetViews>
    <sheetView tabSelected="1" workbookViewId="0">
      <pane ySplit="4" topLeftCell="A6" activePane="bottomLeft" state="frozen"/>
      <selection/>
      <selection pane="bottomLeft" activeCell="P19" sqref="P19"/>
    </sheetView>
  </sheetViews>
  <sheetFormatPr defaultColWidth="9.2" defaultRowHeight="12"/>
  <cols>
    <col min="1" max="1" width="9.2" style="4" hidden="1" customWidth="1"/>
    <col min="2" max="2" width="7.1" style="4" hidden="1" customWidth="1"/>
    <col min="3" max="3" width="4.7" style="4" hidden="1" customWidth="1"/>
    <col min="4" max="4" width="8" style="4" hidden="1" customWidth="1"/>
    <col min="5" max="5" width="7.6" style="4" hidden="1" customWidth="1"/>
    <col min="6" max="6" width="15.7" style="5" customWidth="1"/>
    <col min="7" max="7" width="8" style="4" customWidth="1"/>
    <col min="8" max="8" width="17.3" style="4" customWidth="1"/>
    <col min="9" max="9" width="8.8" style="4" customWidth="1"/>
    <col min="10" max="10" width="9.5" style="4" hidden="1" customWidth="1"/>
    <col min="11" max="11" width="9.7" style="4" customWidth="1"/>
    <col min="12" max="12" width="5.2" style="6" customWidth="1"/>
    <col min="13" max="13" width="12.9" style="7" hidden="1" customWidth="1"/>
    <col min="14" max="14" width="15.4" style="7" customWidth="1"/>
    <col min="15" max="15" width="7" style="4" customWidth="1"/>
    <col min="16" max="16" width="8.2" style="4" customWidth="1"/>
    <col min="17" max="17" width="14.6" style="4" customWidth="1"/>
    <col min="18" max="18" width="8.2" style="4" customWidth="1"/>
    <col min="19" max="19" width="10.4" style="4" customWidth="1"/>
    <col min="20" max="20" width="8.4" style="4" customWidth="1"/>
    <col min="21" max="21" width="10.8" style="4" customWidth="1"/>
    <col min="22" max="22" width="0.1" style="4" customWidth="1"/>
    <col min="23" max="23" width="0.8" style="4" hidden="1" customWidth="1"/>
    <col min="24" max="24" width="1.1" style="4" hidden="1" customWidth="1"/>
    <col min="25" max="26" width="9.2" style="4"/>
    <col min="27" max="29" width="9.2" style="4" hidden="1" customWidth="1"/>
    <col min="30" max="16384" width="9.2" style="4"/>
  </cols>
  <sheetData>
    <row r="1" s="3" customFormat="1" ht="54.95" customHeight="1" spans="3:22"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23.1" customHeight="1" spans="3:22">
      <c r="C2" s="9" t="s">
        <v>1</v>
      </c>
      <c r="D2" s="9"/>
      <c r="E2" s="9"/>
      <c r="F2" s="10"/>
      <c r="G2" s="10"/>
      <c r="H2" s="10"/>
      <c r="I2" s="10"/>
      <c r="J2" s="9"/>
      <c r="K2" s="10"/>
      <c r="L2" s="10"/>
      <c r="M2" s="9"/>
      <c r="N2" s="10"/>
      <c r="O2" s="10"/>
      <c r="P2" s="10"/>
      <c r="Q2" s="10"/>
      <c r="R2" s="10"/>
      <c r="S2" s="10"/>
      <c r="T2" s="10"/>
      <c r="U2" s="10"/>
      <c r="V2" s="9"/>
    </row>
    <row r="3" s="3" customFormat="1" ht="41.45" customHeight="1" spans="2:28">
      <c r="B3" s="11" t="s">
        <v>2</v>
      </c>
      <c r="C3" s="12" t="s">
        <v>3</v>
      </c>
      <c r="D3" s="12" t="s">
        <v>4</v>
      </c>
      <c r="E3" s="13" t="s">
        <v>5</v>
      </c>
      <c r="F3" s="14" t="s">
        <v>6</v>
      </c>
      <c r="G3" s="15" t="s">
        <v>7</v>
      </c>
      <c r="H3" s="15" t="s">
        <v>8</v>
      </c>
      <c r="I3" s="33" t="s">
        <v>9</v>
      </c>
      <c r="J3" s="34" t="s">
        <v>10</v>
      </c>
      <c r="K3" s="14" t="s">
        <v>11</v>
      </c>
      <c r="L3" s="33" t="s">
        <v>12</v>
      </c>
      <c r="M3" s="34" t="s">
        <v>13</v>
      </c>
      <c r="N3" s="14" t="s">
        <v>14</v>
      </c>
      <c r="O3" s="15" t="s">
        <v>15</v>
      </c>
      <c r="P3" s="15" t="s">
        <v>16</v>
      </c>
      <c r="Q3" s="55" t="s">
        <v>17</v>
      </c>
      <c r="R3" s="55" t="s">
        <v>18</v>
      </c>
      <c r="S3" s="55"/>
      <c r="T3" s="55" t="s">
        <v>19</v>
      </c>
      <c r="U3" s="56"/>
      <c r="V3" s="57" t="s">
        <v>20</v>
      </c>
      <c r="W3" s="58" t="s">
        <v>21</v>
      </c>
      <c r="X3" s="59" t="s">
        <v>22</v>
      </c>
      <c r="AA3" s="4" t="s">
        <v>23</v>
      </c>
      <c r="AB3" s="3" t="s">
        <v>24</v>
      </c>
    </row>
    <row r="4" s="3" customFormat="1" ht="42.6" customHeight="1" spans="2:24">
      <c r="B4" s="11"/>
      <c r="C4" s="12"/>
      <c r="D4" s="12"/>
      <c r="E4" s="13"/>
      <c r="F4" s="16"/>
      <c r="G4" s="17"/>
      <c r="H4" s="17"/>
      <c r="I4" s="35"/>
      <c r="J4" s="34"/>
      <c r="K4" s="16"/>
      <c r="L4" s="35"/>
      <c r="M4" s="34"/>
      <c r="N4" s="16"/>
      <c r="O4" s="17"/>
      <c r="P4" s="17"/>
      <c r="Q4" s="60"/>
      <c r="R4" s="60"/>
      <c r="S4" s="60" t="s">
        <v>25</v>
      </c>
      <c r="T4" s="60"/>
      <c r="U4" s="61" t="s">
        <v>26</v>
      </c>
      <c r="V4" s="57"/>
      <c r="W4" s="58"/>
      <c r="X4" s="62"/>
    </row>
    <row r="5" ht="41.1" hidden="1" customHeight="1" spans="2:24">
      <c r="B5" s="18" t="s">
        <v>27</v>
      </c>
      <c r="C5" s="19" t="s">
        <v>28</v>
      </c>
      <c r="D5" s="19" t="s">
        <v>29</v>
      </c>
      <c r="E5" s="20" t="s">
        <v>30</v>
      </c>
      <c r="F5" s="21" t="s">
        <v>31</v>
      </c>
      <c r="G5" s="22" t="s">
        <v>32</v>
      </c>
      <c r="H5" s="21" t="s">
        <v>33</v>
      </c>
      <c r="I5" s="22" t="s">
        <v>34</v>
      </c>
      <c r="J5" s="36" t="s">
        <v>35</v>
      </c>
      <c r="K5" s="22" t="s">
        <v>36</v>
      </c>
      <c r="L5" s="22" t="s">
        <v>37</v>
      </c>
      <c r="M5" s="36" t="s">
        <v>38</v>
      </c>
      <c r="N5" s="21" t="s">
        <v>39</v>
      </c>
      <c r="O5" s="22">
        <v>4000</v>
      </c>
      <c r="P5" s="22"/>
      <c r="Q5" s="22"/>
      <c r="R5" s="63"/>
      <c r="S5" s="63"/>
      <c r="T5" s="63"/>
      <c r="U5" s="63"/>
      <c r="V5" s="64"/>
      <c r="W5" s="65"/>
      <c r="X5" s="20"/>
    </row>
    <row r="6" ht="41.1" customHeight="1" spans="2:24">
      <c r="B6" s="18" t="s">
        <v>27</v>
      </c>
      <c r="C6" s="19" t="s">
        <v>40</v>
      </c>
      <c r="D6" s="19" t="s">
        <v>29</v>
      </c>
      <c r="E6" s="23" t="s">
        <v>30</v>
      </c>
      <c r="F6" s="24" t="s">
        <v>31</v>
      </c>
      <c r="G6" s="25" t="s">
        <v>41</v>
      </c>
      <c r="H6" s="26" t="s">
        <v>42</v>
      </c>
      <c r="I6" s="37" t="s">
        <v>34</v>
      </c>
      <c r="J6" s="38" t="s">
        <v>35</v>
      </c>
      <c r="K6" s="39">
        <v>44628</v>
      </c>
      <c r="L6" s="37" t="s">
        <v>43</v>
      </c>
      <c r="M6" s="38" t="s">
        <v>38</v>
      </c>
      <c r="N6" s="24" t="s">
        <v>39</v>
      </c>
      <c r="O6" s="40">
        <v>2000</v>
      </c>
      <c r="P6" s="40">
        <v>2000</v>
      </c>
      <c r="Q6" s="25" t="s">
        <v>44</v>
      </c>
      <c r="R6" s="66">
        <f t="shared" ref="R6:U6" si="0">O6</f>
        <v>2000</v>
      </c>
      <c r="S6" s="66">
        <f t="shared" si="0"/>
        <v>2000</v>
      </c>
      <c r="T6" s="66">
        <v>2000</v>
      </c>
      <c r="U6" s="66">
        <f t="shared" si="0"/>
        <v>2000</v>
      </c>
      <c r="V6" s="64"/>
      <c r="W6" s="20"/>
      <c r="X6" s="20"/>
    </row>
    <row r="7" ht="41.1" customHeight="1" spans="2:28">
      <c r="B7" s="18" t="s">
        <v>45</v>
      </c>
      <c r="C7" s="20"/>
      <c r="D7" s="19" t="s">
        <v>29</v>
      </c>
      <c r="E7" s="23" t="s">
        <v>46</v>
      </c>
      <c r="F7" s="27" t="s">
        <v>31</v>
      </c>
      <c r="G7" s="28">
        <v>2371001</v>
      </c>
      <c r="H7" s="29" t="s">
        <v>47</v>
      </c>
      <c r="I7" s="41" t="s">
        <v>34</v>
      </c>
      <c r="J7" s="38" t="s">
        <v>35</v>
      </c>
      <c r="K7" s="42">
        <v>45162</v>
      </c>
      <c r="L7" s="43">
        <v>2.3</v>
      </c>
      <c r="M7" s="44"/>
      <c r="N7" s="45" t="s">
        <v>48</v>
      </c>
      <c r="O7" s="46">
        <v>1124</v>
      </c>
      <c r="P7" s="46">
        <v>1124</v>
      </c>
      <c r="Q7" s="36" t="s">
        <v>44</v>
      </c>
      <c r="R7" s="67">
        <v>1124</v>
      </c>
      <c r="S7" s="67">
        <v>1124</v>
      </c>
      <c r="T7" s="67">
        <v>1124</v>
      </c>
      <c r="U7" s="68">
        <v>1124</v>
      </c>
      <c r="AA7" s="4" t="s">
        <v>49</v>
      </c>
      <c r="AB7" s="4" t="s">
        <v>50</v>
      </c>
    </row>
    <row r="8" ht="41.1" customHeight="1" spans="2:21">
      <c r="B8" s="20" t="s">
        <v>27</v>
      </c>
      <c r="C8" s="20"/>
      <c r="D8" s="19" t="s">
        <v>29</v>
      </c>
      <c r="E8" s="23" t="s">
        <v>51</v>
      </c>
      <c r="F8" s="30" t="s">
        <v>31</v>
      </c>
      <c r="G8" s="31">
        <v>2371001</v>
      </c>
      <c r="H8" s="32" t="s">
        <v>47</v>
      </c>
      <c r="I8" s="47" t="s">
        <v>34</v>
      </c>
      <c r="J8" s="38" t="s">
        <v>35</v>
      </c>
      <c r="K8" s="48">
        <v>45162</v>
      </c>
      <c r="L8" s="49">
        <v>2.3</v>
      </c>
      <c r="M8" s="44"/>
      <c r="N8" s="50" t="s">
        <v>39</v>
      </c>
      <c r="O8" s="51">
        <v>8460</v>
      </c>
      <c r="P8" s="51">
        <v>8460</v>
      </c>
      <c r="Q8" s="69" t="s">
        <v>44</v>
      </c>
      <c r="R8" s="70">
        <v>8460</v>
      </c>
      <c r="S8" s="70">
        <v>8460</v>
      </c>
      <c r="T8" s="70">
        <f>8460-26523298.65/10000</f>
        <v>5807.670135</v>
      </c>
      <c r="U8" s="71">
        <f>8460-26523298.65/10000</f>
        <v>5807.670135</v>
      </c>
    </row>
    <row r="9" ht="14.25" spans="9:20">
      <c r="I9" s="52"/>
      <c r="J9" s="53"/>
      <c r="Q9" s="72"/>
      <c r="R9" s="72"/>
      <c r="S9" s="72"/>
      <c r="T9" s="72"/>
    </row>
    <row r="10" ht="13.5" spans="17:20">
      <c r="Q10" s="72"/>
      <c r="R10" s="72"/>
      <c r="S10" s="73"/>
      <c r="T10" s="72"/>
    </row>
    <row r="11" spans="17:20">
      <c r="Q11" s="72"/>
      <c r="R11" s="72"/>
      <c r="S11" s="72"/>
      <c r="T11" s="72"/>
    </row>
    <row r="12" spans="17:20">
      <c r="Q12" s="72"/>
      <c r="R12" s="72"/>
      <c r="S12" s="72"/>
      <c r="T12" s="72"/>
    </row>
    <row r="13" spans="11:20">
      <c r="K13" s="54"/>
      <c r="Q13" s="72"/>
      <c r="R13" s="72"/>
      <c r="S13" s="72"/>
      <c r="T13" s="72"/>
    </row>
    <row r="14" spans="18:20">
      <c r="R14" s="72"/>
      <c r="S14" s="72"/>
      <c r="T14" s="72"/>
    </row>
  </sheetData>
  <autoFilter ref="B4:X10">
    <filterColumn colId="1">
      <customFilters>
        <customFilter operator="equal" val=""/>
        <customFilter operator="equal" val="4181"/>
      </customFilters>
    </filterColumn>
    <extLst/>
  </autoFilter>
  <mergeCells count="23">
    <mergeCell ref="C1:V1"/>
    <mergeCell ref="C2:V2"/>
    <mergeCell ref="R3:S3"/>
    <mergeCell ref="T3:U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X3:X4"/>
  </mergeCells>
  <dataValidations count="3">
    <dataValidation type="list" showInputMessage="1" showErrorMessage="1" sqref="Q5">
      <formula1>下拉选!$E$2:$E$33</formula1>
    </dataValidation>
    <dataValidation type="list" showInputMessage="1" showErrorMessage="1" sqref="V5">
      <formula1>下拉选!$A$2:$A$12</formula1>
    </dataValidation>
    <dataValidation type="list" showInputMessage="1" showErrorMessage="1" sqref="U3:U4">
      <formula1/>
    </dataValidation>
  </dataValidations>
  <pageMargins left="0.984027777777778" right="0.15748031496063" top="0.944444444444444" bottom="0.31496062992126" header="0.196850393700787" footer="0.15748031496063"/>
  <pageSetup paperSize="8" fitToHeight="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6" sqref="D6"/>
    </sheetView>
  </sheetViews>
  <sheetFormatPr defaultColWidth="9" defaultRowHeight="18.75" outlineLevelCol="4"/>
  <cols>
    <col min="1" max="1" width="20.3" customWidth="1"/>
    <col min="3" max="3" width="7.2" customWidth="1"/>
    <col min="4" max="4" width="23.2" customWidth="1"/>
    <col min="5" max="5" width="16.6" customWidth="1"/>
  </cols>
  <sheetData>
    <row r="1" ht="20.25" spans="1:4">
      <c r="A1" s="1" t="s">
        <v>52</v>
      </c>
      <c r="C1" s="1" t="s">
        <v>17</v>
      </c>
      <c r="D1" s="1"/>
    </row>
    <row r="2" spans="1:5">
      <c r="A2" s="2" t="s">
        <v>53</v>
      </c>
      <c r="C2" t="s">
        <v>54</v>
      </c>
      <c r="D2" t="s">
        <v>55</v>
      </c>
      <c r="E2" t="s">
        <v>56</v>
      </c>
    </row>
    <row r="3" spans="1:5">
      <c r="A3" s="2" t="s">
        <v>57</v>
      </c>
      <c r="C3" t="s">
        <v>58</v>
      </c>
      <c r="D3" t="s">
        <v>59</v>
      </c>
      <c r="E3" t="s">
        <v>60</v>
      </c>
    </row>
    <row r="4" spans="1:5">
      <c r="A4" s="2" t="s">
        <v>61</v>
      </c>
      <c r="C4" t="s">
        <v>62</v>
      </c>
      <c r="D4" t="s">
        <v>63</v>
      </c>
      <c r="E4" t="s">
        <v>64</v>
      </c>
    </row>
    <row r="5" spans="1:5">
      <c r="A5" s="2" t="s">
        <v>65</v>
      </c>
      <c r="C5" t="s">
        <v>66</v>
      </c>
      <c r="D5" t="s">
        <v>67</v>
      </c>
      <c r="E5" t="s">
        <v>68</v>
      </c>
    </row>
    <row r="6" spans="1:5">
      <c r="A6" s="2" t="s">
        <v>69</v>
      </c>
      <c r="C6" t="s">
        <v>70</v>
      </c>
      <c r="D6" t="s">
        <v>71</v>
      </c>
      <c r="E6" t="s">
        <v>72</v>
      </c>
    </row>
    <row r="7" spans="1:5">
      <c r="A7" s="2" t="s">
        <v>73</v>
      </c>
      <c r="C7" t="s">
        <v>74</v>
      </c>
      <c r="D7" t="s">
        <v>75</v>
      </c>
      <c r="E7" t="s">
        <v>44</v>
      </c>
    </row>
    <row r="8" spans="1:5">
      <c r="A8" s="2" t="s">
        <v>76</v>
      </c>
      <c r="C8" t="s">
        <v>77</v>
      </c>
      <c r="D8" t="s">
        <v>78</v>
      </c>
      <c r="E8" t="s">
        <v>79</v>
      </c>
    </row>
    <row r="9" spans="1:5">
      <c r="A9" s="2" t="s">
        <v>80</v>
      </c>
      <c r="C9" t="s">
        <v>81</v>
      </c>
      <c r="D9" t="s">
        <v>82</v>
      </c>
      <c r="E9" t="s">
        <v>83</v>
      </c>
    </row>
    <row r="10" spans="1:5">
      <c r="A10" s="2" t="s">
        <v>84</v>
      </c>
      <c r="C10" t="s">
        <v>85</v>
      </c>
      <c r="D10" t="s">
        <v>86</v>
      </c>
      <c r="E10" t="s">
        <v>87</v>
      </c>
    </row>
    <row r="11" spans="1:5">
      <c r="A11" s="2" t="s">
        <v>88</v>
      </c>
      <c r="C11" t="s">
        <v>89</v>
      </c>
      <c r="D11" t="s">
        <v>90</v>
      </c>
      <c r="E11" t="s">
        <v>91</v>
      </c>
    </row>
    <row r="12" spans="1:5">
      <c r="A12" s="2" t="s">
        <v>92</v>
      </c>
      <c r="C12" t="s">
        <v>93</v>
      </c>
      <c r="D12" t="s">
        <v>94</v>
      </c>
      <c r="E12" t="s">
        <v>95</v>
      </c>
    </row>
    <row r="13" spans="3:5">
      <c r="C13" t="s">
        <v>96</v>
      </c>
      <c r="D13" t="s">
        <v>97</v>
      </c>
      <c r="E13" t="s">
        <v>98</v>
      </c>
    </row>
    <row r="14" spans="3:5">
      <c r="C14" t="s">
        <v>99</v>
      </c>
      <c r="D14" t="s">
        <v>100</v>
      </c>
      <c r="E14" t="s">
        <v>101</v>
      </c>
    </row>
    <row r="15" spans="3:5">
      <c r="C15" t="s">
        <v>102</v>
      </c>
      <c r="D15" t="s">
        <v>103</v>
      </c>
      <c r="E15" t="s">
        <v>104</v>
      </c>
    </row>
    <row r="16" spans="3:5">
      <c r="C16" t="s">
        <v>105</v>
      </c>
      <c r="D16" t="s">
        <v>106</v>
      </c>
      <c r="E16" t="s">
        <v>107</v>
      </c>
    </row>
    <row r="17" spans="3:5">
      <c r="C17" t="s">
        <v>108</v>
      </c>
      <c r="D17" t="s">
        <v>109</v>
      </c>
      <c r="E17" t="s">
        <v>110</v>
      </c>
    </row>
    <row r="18" spans="3:5">
      <c r="C18" t="s">
        <v>111</v>
      </c>
      <c r="D18" t="s">
        <v>112</v>
      </c>
      <c r="E18" t="s">
        <v>113</v>
      </c>
    </row>
    <row r="19" spans="3:5">
      <c r="C19" t="s">
        <v>114</v>
      </c>
      <c r="D19" t="s">
        <v>115</v>
      </c>
      <c r="E19" t="s">
        <v>116</v>
      </c>
    </row>
    <row r="20" spans="3:5">
      <c r="C20" t="s">
        <v>117</v>
      </c>
      <c r="D20" t="s">
        <v>118</v>
      </c>
      <c r="E20" t="s">
        <v>119</v>
      </c>
    </row>
    <row r="21" spans="3:5">
      <c r="C21" t="s">
        <v>120</v>
      </c>
      <c r="D21" t="s">
        <v>121</v>
      </c>
      <c r="E21" t="s">
        <v>122</v>
      </c>
    </row>
    <row r="22" spans="3:5">
      <c r="C22" t="s">
        <v>123</v>
      </c>
      <c r="D22" t="s">
        <v>124</v>
      </c>
      <c r="E22" t="s">
        <v>125</v>
      </c>
    </row>
    <row r="23" spans="3:5">
      <c r="C23" t="s">
        <v>126</v>
      </c>
      <c r="D23" t="s">
        <v>127</v>
      </c>
      <c r="E23" t="s">
        <v>128</v>
      </c>
    </row>
    <row r="24" spans="3:5">
      <c r="C24" t="s">
        <v>129</v>
      </c>
      <c r="D24" t="s">
        <v>130</v>
      </c>
      <c r="E24" t="s">
        <v>131</v>
      </c>
    </row>
    <row r="25" spans="3:5">
      <c r="C25" t="s">
        <v>132</v>
      </c>
      <c r="D25" t="s">
        <v>133</v>
      </c>
      <c r="E25" t="s">
        <v>134</v>
      </c>
    </row>
    <row r="26" spans="3:5">
      <c r="C26" t="s">
        <v>135</v>
      </c>
      <c r="D26" t="s">
        <v>136</v>
      </c>
      <c r="E26" t="s">
        <v>137</v>
      </c>
    </row>
    <row r="27" spans="3:5">
      <c r="C27" t="s">
        <v>138</v>
      </c>
      <c r="D27" t="s">
        <v>139</v>
      </c>
      <c r="E27" t="s">
        <v>140</v>
      </c>
    </row>
    <row r="28" spans="3:5">
      <c r="C28" t="s">
        <v>141</v>
      </c>
      <c r="D28" t="s">
        <v>142</v>
      </c>
      <c r="E28" t="s">
        <v>143</v>
      </c>
    </row>
    <row r="29" spans="3:5">
      <c r="C29" t="s">
        <v>144</v>
      </c>
      <c r="D29" t="s">
        <v>145</v>
      </c>
      <c r="E29" t="s">
        <v>146</v>
      </c>
    </row>
    <row r="30" spans="3:5">
      <c r="C30" t="s">
        <v>147</v>
      </c>
      <c r="D30" t="s">
        <v>148</v>
      </c>
      <c r="E30" t="s">
        <v>149</v>
      </c>
    </row>
    <row r="31" spans="3:5">
      <c r="C31" t="s">
        <v>150</v>
      </c>
      <c r="D31" t="s">
        <v>151</v>
      </c>
      <c r="E31" t="s">
        <v>152</v>
      </c>
    </row>
  </sheetData>
  <mergeCells count="1">
    <mergeCell ref="C1:D1"/>
  </mergeCells>
  <conditionalFormatting sqref="C32:C33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终表</vt:lpstr>
      <vt:lpstr>下拉选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丶SRJ</cp:lastModifiedBy>
  <dcterms:created xsi:type="dcterms:W3CDTF">2022-04-21T10:54:00Z</dcterms:created>
  <cp:lastPrinted>2023-04-26T11:22:00Z</cp:lastPrinted>
  <dcterms:modified xsi:type="dcterms:W3CDTF">2024-05-17T02:42:05Z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9157DEE4A9304119A9F68F592C9BCFFC_13</vt:lpwstr>
  </property>
  <property fmtid="{D5CDD505-2E9C-101B-9397-08002B2CF9AE}" pid="3" name="KSOProductBuildVer">
    <vt:lpwstr>2052-12.1.0.16929</vt:lpwstr>
  </property>
</Properties>
</file>